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sumata\OneDrive\Documents\02下越支部協会\下越支部HP\main\info\2025\R7_YONEX CUP\"/>
    </mc:Choice>
  </mc:AlternateContent>
  <xr:revisionPtr revIDLastSave="0" documentId="8_{72EFF7E7-C361-4BE5-B24A-C21485DE1F77}" xr6:coauthVersionLast="47" xr6:coauthVersionMax="47" xr10:uidLastSave="{00000000-0000-0000-0000-000000000000}"/>
  <bookViews>
    <workbookView xWindow="4470" yWindow="3825" windowWidth="17430" windowHeight="11295" xr2:uid="{00000000-000D-0000-FFFF-FFFF00000000}"/>
  </bookViews>
  <sheets>
    <sheet name="申し込み（記入例）" sheetId="1" r:id="rId1"/>
    <sheet name="①申し込み（男子）" sheetId="2" r:id="rId2"/>
    <sheet name="②申し込み（女子）" sheetId="3" r:id="rId3"/>
    <sheet name="③確認シート" sheetId="4" r:id="rId4"/>
  </sheets>
  <definedNames>
    <definedName name="_xlnm.Print_Area" localSheetId="1">'①申し込み（男子）'!$A$1:$G$43</definedName>
    <definedName name="_xlnm.Print_Area" localSheetId="2">'②申し込み（女子）'!$A$1:$G$43</definedName>
    <definedName name="_xlnm.Print_Area" localSheetId="0">'申し込み（記入例）'!$A$1:$G$43</definedName>
  </definedNames>
  <calcPr calcId="181029"/>
</workbook>
</file>

<file path=xl/calcChain.xml><?xml version="1.0" encoding="utf-8"?>
<calcChain xmlns="http://schemas.openxmlformats.org/spreadsheetml/2006/main">
  <c r="E42" i="3" l="1"/>
  <c r="D42" i="3"/>
  <c r="F41" i="3"/>
  <c r="F40" i="3"/>
  <c r="G40" i="3" s="1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17" i="3"/>
  <c r="F16" i="3"/>
  <c r="F15" i="3"/>
  <c r="F14" i="3"/>
  <c r="F13" i="3"/>
  <c r="F12" i="3"/>
  <c r="F11" i="3"/>
  <c r="F10" i="3"/>
  <c r="E42" i="2"/>
  <c r="D42" i="2"/>
  <c r="F41" i="2"/>
  <c r="F40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17" i="2"/>
  <c r="F16" i="2"/>
  <c r="F15" i="2"/>
  <c r="F14" i="2"/>
  <c r="F13" i="2"/>
  <c r="F12" i="2"/>
  <c r="F11" i="2"/>
  <c r="F10" i="2"/>
  <c r="E42" i="1"/>
  <c r="D42" i="1"/>
  <c r="F41" i="1"/>
  <c r="F40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7" i="1"/>
  <c r="F16" i="1"/>
  <c r="F15" i="1"/>
  <c r="F14" i="1"/>
  <c r="F13" i="1"/>
  <c r="F12" i="1"/>
  <c r="F11" i="1"/>
  <c r="F10" i="1"/>
  <c r="G40" i="1" l="1"/>
  <c r="G40" i="2"/>
</calcChain>
</file>

<file path=xl/sharedStrings.xml><?xml version="1.0" encoding="utf-8"?>
<sst xmlns="http://schemas.openxmlformats.org/spreadsheetml/2006/main" count="212" uniqueCount="65">
  <si>
    <t>この下は消さないでください</t>
  </si>
  <si>
    <t>団　体　名</t>
  </si>
  <si>
    <t>新発田スポーツ少年団</t>
  </si>
  <si>
    <t>プログラム記載団体名（８文字以内）</t>
  </si>
  <si>
    <t>新発田スポ少</t>
  </si>
  <si>
    <t>BD(男ダブル)</t>
  </si>
  <si>
    <t xml:space="preserve">申 込 み 責 任 者 </t>
  </si>
  <si>
    <t>松　昌範</t>
  </si>
  <si>
    <t>BS（男ｼﾝｸﾞﾙ）</t>
  </si>
  <si>
    <t>一般</t>
  </si>
  <si>
    <t>連　絡　先 （ ＴＥＬ ）</t>
  </si>
  <si>
    <t>090-111-1111</t>
  </si>
  <si>
    <t>GD(女ダブル)</t>
  </si>
  <si>
    <t>小１</t>
  </si>
  <si>
    <t>連　絡　先 （ mail ）</t>
  </si>
  <si>
    <t>GS（女ｼﾝｸﾞﾙ）</t>
  </si>
  <si>
    <t>小２</t>
  </si>
  <si>
    <t>・網掛け部分のみ記入してください（※はプルダウンで入力してください）
・シングルスとダブルスを兼ねてエントリーすることはできません
・８を超えるエントリー場合は、NO２の申し込みシートを作成してください
・Bクラスにエントリーできる中高生は競技歴が２年未満の者となります
・③確認シートも入力してください。</t>
  </si>
  <si>
    <t>小３</t>
  </si>
  <si>
    <t>シングルス</t>
  </si>
  <si>
    <t>小４</t>
  </si>
  <si>
    <t>ランク</t>
  </si>
  <si>
    <t>種目（※）</t>
  </si>
  <si>
    <t>クラス（※）</t>
  </si>
  <si>
    <t>氏名（姓と名を一文字あける）</t>
  </si>
  <si>
    <t>ふりがな</t>
  </si>
  <si>
    <t>所属</t>
  </si>
  <si>
    <t>一般/小中高（※）</t>
  </si>
  <si>
    <t>A</t>
  </si>
  <si>
    <t>小５</t>
  </si>
  <si>
    <t>GS</t>
  </si>
  <si>
    <t>柴田　栄子</t>
  </si>
  <si>
    <t>しばた　えいこ</t>
  </si>
  <si>
    <t>B</t>
  </si>
  <si>
    <t>小６</t>
  </si>
  <si>
    <t>紫雲寺　花子</t>
  </si>
  <si>
    <t>しんうんじ　はなこ</t>
  </si>
  <si>
    <t>中１</t>
  </si>
  <si>
    <t>豊浦　豊子</t>
  </si>
  <si>
    <t>とようら　とよこ</t>
  </si>
  <si>
    <t>中２</t>
  </si>
  <si>
    <t>中３</t>
  </si>
  <si>
    <t>高１</t>
  </si>
  <si>
    <t>高２</t>
  </si>
  <si>
    <t>高３</t>
  </si>
  <si>
    <t>BS</t>
  </si>
  <si>
    <t>ダブルス</t>
  </si>
  <si>
    <t>BD</t>
  </si>
  <si>
    <t>GD</t>
  </si>
  <si>
    <t>SSクラブ</t>
  </si>
  <si>
    <t>所属が申込みチームと異なる場合は手入力してください</t>
  </si>
  <si>
    <t>ダブルス人数</t>
  </si>
  <si>
    <t>金額</t>
  </si>
  <si>
    <t>合計金額</t>
  </si>
  <si>
    <t>一　　般</t>
  </si>
  <si>
    <t>小中高</t>
  </si>
  <si>
    <t>入力人数</t>
  </si>
  <si>
    <t>上記参加料を、大会当日納入致します。</t>
  </si>
  <si>
    <t>・網掛け部分のみ記入してください（※はプルダウンで入力してください）
・シングルスとダブルスを兼ねてエントリーすることはできません
・８を超えるエントリー場合は、NO２の申し込みシートを作成してください
・Bクラスにエントリーできる中高生は競技歴が２年未満の者となります</t>
  </si>
  <si>
    <t>団体名</t>
  </si>
  <si>
    <t>男子</t>
  </si>
  <si>
    <t>女子</t>
  </si>
  <si>
    <t>人数を入力してください</t>
  </si>
  <si>
    <t xml:space="preserve"> 2025（令和７）年度　YONEX CUP 新発田オープン大会申し込み書（男子）</t>
    <phoneticPr fontId="13"/>
  </si>
  <si>
    <t xml:space="preserve"> 2025（令和７）年度　YONEX CUP 新発田オープン大会申し込み書（女子）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</si>
</sst>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;&quot;¥&quot;&quot;¥&quot;\-#,##0"/>
  </numFmts>
  <fonts count="14" x14ac:knownFonts="1">
    <font>
      <sz val="11"/>
      <color theme="1"/>
      <name val="ＭＳ Ｐゴシック"/>
      <charset val="134"/>
      <scheme val="minor"/>
    </font>
    <font>
      <sz val="12"/>
      <color theme="1"/>
      <name val="ＭＳ Ｐゴシック"/>
      <charset val="134"/>
      <scheme val="minor"/>
    </font>
    <font>
      <sz val="12"/>
      <color theme="1"/>
      <name val="ＭＳ Ｐゴシック"/>
      <charset val="134"/>
      <scheme val="major"/>
    </font>
    <font>
      <sz val="12"/>
      <name val="ＭＳ Ｐゴシック"/>
      <charset val="128"/>
      <scheme val="major"/>
    </font>
    <font>
      <sz val="11"/>
      <color theme="1"/>
      <name val="ＭＳ Ｐゴシック"/>
      <charset val="134"/>
      <scheme val="major"/>
    </font>
    <font>
      <sz val="10"/>
      <color theme="1"/>
      <name val="ＭＳ Ｐゴシック"/>
      <charset val="134"/>
      <scheme val="major"/>
    </font>
    <font>
      <sz val="16"/>
      <color theme="1"/>
      <name val="ＭＳ Ｐゴシック"/>
      <charset val="134"/>
      <scheme val="major"/>
    </font>
    <font>
      <b/>
      <u/>
      <sz val="16"/>
      <color theme="1"/>
      <name val="ＭＳ Ｐゴシック"/>
      <charset val="134"/>
      <scheme val="major"/>
    </font>
    <font>
      <b/>
      <sz val="11"/>
      <color theme="1"/>
      <name val="ＭＳ Ｐゴシック"/>
      <charset val="134"/>
      <scheme val="major"/>
    </font>
    <font>
      <b/>
      <sz val="12"/>
      <color theme="1"/>
      <name val="ＭＳ Ｐゴシック"/>
      <charset val="134"/>
      <scheme val="major"/>
    </font>
    <font>
      <sz val="11"/>
      <name val="ＭＳ Ｐゴシック"/>
      <charset val="128"/>
      <scheme val="major"/>
    </font>
    <font>
      <sz val="10"/>
      <name val="ＭＳ Ｐゴシック"/>
      <charset val="128"/>
      <scheme val="major"/>
    </font>
    <font>
      <b/>
      <sz val="11"/>
      <name val="ＭＳ Ｐゴシック"/>
      <charset val="128"/>
      <scheme val="maj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3" fillId="2" borderId="3" xfId="0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vertical="center" shrinkToFit="1"/>
    </xf>
    <xf numFmtId="0" fontId="3" fillId="2" borderId="5" xfId="0" applyFont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shrinkToFit="1"/>
    </xf>
    <xf numFmtId="0" fontId="10" fillId="0" borderId="0" xfId="0" applyFont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shrinkToFit="1"/>
      <protection hidden="1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 shrinkToFit="1"/>
      <protection hidden="1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 shrinkToFit="1"/>
      <protection hidden="1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>
      <alignment horizontal="center" vertical="center" shrinkToFit="1"/>
    </xf>
    <xf numFmtId="0" fontId="10" fillId="0" borderId="30" xfId="0" applyFont="1" applyBorder="1" applyAlignment="1" applyProtection="1">
      <alignment horizontal="center" vertical="center" shrinkToFit="1"/>
      <protection hidden="1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shrinkToFit="1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176" fontId="12" fillId="0" borderId="26" xfId="0" applyNumberFormat="1" applyFont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176" fontId="12" fillId="0" borderId="21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176" fontId="12" fillId="0" borderId="32" xfId="0" applyNumberFormat="1" applyFont="1" applyBorder="1" applyAlignment="1" applyProtection="1">
      <alignment horizontal="center" vertical="center"/>
      <protection hidden="1"/>
    </xf>
    <xf numFmtId="176" fontId="12" fillId="0" borderId="33" xfId="0" applyNumberFormat="1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49" fontId="4" fillId="2" borderId="18" xfId="0" quotePrefix="1" applyNumberFormat="1" applyFont="1" applyFill="1" applyBorder="1" applyAlignment="1">
      <alignment horizontal="center" vertical="center" shrinkToFit="1"/>
    </xf>
    <xf numFmtId="49" fontId="4" fillId="2" borderId="20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49" fontId="4" fillId="2" borderId="5" xfId="0" applyNumberFormat="1" applyFont="1" applyFill="1" applyBorder="1" applyAlignment="1">
      <alignment horizontal="center" vertical="center" shrinkToFit="1"/>
    </xf>
    <xf numFmtId="49" fontId="4" fillId="2" borderId="2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top" shrinkToFit="1"/>
    </xf>
    <xf numFmtId="0" fontId="7" fillId="0" borderId="0" xfId="0" applyFont="1" applyAlignment="1">
      <alignment horizontal="center" vertical="center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19</xdr:row>
      <xdr:rowOff>257175</xdr:rowOff>
    </xdr:from>
    <xdr:to>
      <xdr:col>8</xdr:col>
      <xdr:colOff>133350</xdr:colOff>
      <xdr:row>25</xdr:row>
      <xdr:rowOff>200025</xdr:rowOff>
    </xdr:to>
    <xdr:sp macro="" textlink="">
      <xdr:nvSpPr>
        <xdr:cNvPr id="2" name="テキスト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58025" y="5673725"/>
          <a:ext cx="819150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ja-JP" altLang="en-US" sz="1100"/>
            <a:t>所属は申し込み団体と異なる場合は手入力してください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0</xdr:rowOff>
    </xdr:from>
    <xdr:to>
      <xdr:col>7</xdr:col>
      <xdr:colOff>819150</xdr:colOff>
      <xdr:row>26</xdr:row>
      <xdr:rowOff>57150</xdr:rowOff>
    </xdr:to>
    <xdr:sp macro="" textlink="">
      <xdr:nvSpPr>
        <xdr:cNvPr id="2" name="テキスト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96075" y="5734050"/>
          <a:ext cx="819150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100"/>
            <a:t>所属は申し込み団体と異なる場合は手入力してください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0</xdr:rowOff>
    </xdr:from>
    <xdr:to>
      <xdr:col>7</xdr:col>
      <xdr:colOff>819150</xdr:colOff>
      <xdr:row>26</xdr:row>
      <xdr:rowOff>57150</xdr:rowOff>
    </xdr:to>
    <xdr:sp macro="" textlink="">
      <xdr:nvSpPr>
        <xdr:cNvPr id="2" name="テキスト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96075" y="5734050"/>
          <a:ext cx="819150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100"/>
            <a:t>所属は申し込み団体と異なる場合は手入力してください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view="pageBreakPreview" zoomScaleNormal="100" zoomScaleSheetLayoutView="100" workbookViewId="0">
      <selection activeCell="A2" sqref="A2:D2"/>
    </sheetView>
  </sheetViews>
  <sheetFormatPr defaultColWidth="9" defaultRowHeight="24.95" customHeight="1" x14ac:dyDescent="0.15"/>
  <cols>
    <col min="1" max="1" width="4" style="8" customWidth="1"/>
    <col min="2" max="2" width="7.375" style="8" customWidth="1"/>
    <col min="3" max="3" width="8.375" style="8" customWidth="1"/>
    <col min="4" max="4" width="17.125" style="8" customWidth="1"/>
    <col min="5" max="5" width="19.625" style="8" customWidth="1"/>
    <col min="6" max="6" width="17" style="8" customWidth="1"/>
    <col min="7" max="7" width="14.375" style="8" customWidth="1"/>
    <col min="8" max="9" width="13.75" style="7" customWidth="1"/>
    <col min="10" max="16384" width="9" style="8"/>
  </cols>
  <sheetData>
    <row r="1" spans="1:9" ht="35.1" customHeight="1" x14ac:dyDescent="0.15">
      <c r="A1" s="75" t="s">
        <v>64</v>
      </c>
      <c r="B1" s="75"/>
      <c r="C1" s="75"/>
      <c r="D1" s="75"/>
      <c r="E1" s="75"/>
      <c r="F1" s="75"/>
      <c r="G1" s="75"/>
      <c r="H1" s="76" t="s">
        <v>0</v>
      </c>
      <c r="I1" s="76"/>
    </row>
    <row r="2" spans="1:9" ht="30" customHeight="1" x14ac:dyDescent="0.15">
      <c r="A2" s="77" t="s">
        <v>1</v>
      </c>
      <c r="B2" s="78"/>
      <c r="C2" s="78"/>
      <c r="D2" s="79"/>
      <c r="E2" s="80" t="s">
        <v>2</v>
      </c>
      <c r="F2" s="81"/>
      <c r="H2" s="10"/>
    </row>
    <row r="3" spans="1:9" ht="17.100000000000001" customHeight="1" x14ac:dyDescent="0.15">
      <c r="A3" s="82" t="s">
        <v>3</v>
      </c>
      <c r="B3" s="83"/>
      <c r="C3" s="83"/>
      <c r="D3" s="84"/>
      <c r="E3" s="85" t="s">
        <v>4</v>
      </c>
      <c r="F3" s="86"/>
      <c r="H3" s="12" t="s">
        <v>5</v>
      </c>
      <c r="I3" s="12"/>
    </row>
    <row r="4" spans="1:9" ht="20.100000000000001" customHeight="1" x14ac:dyDescent="0.15">
      <c r="A4" s="63" t="s">
        <v>6</v>
      </c>
      <c r="B4" s="64"/>
      <c r="C4" s="64"/>
      <c r="D4" s="65"/>
      <c r="E4" s="66" t="s">
        <v>7</v>
      </c>
      <c r="F4" s="67"/>
      <c r="H4" s="12" t="s">
        <v>8</v>
      </c>
      <c r="I4" s="12" t="s">
        <v>9</v>
      </c>
    </row>
    <row r="5" spans="1:9" ht="20.100000000000001" customHeight="1" x14ac:dyDescent="0.15">
      <c r="A5" s="63" t="s">
        <v>10</v>
      </c>
      <c r="B5" s="64"/>
      <c r="C5" s="64"/>
      <c r="D5" s="65"/>
      <c r="E5" s="68" t="s">
        <v>11</v>
      </c>
      <c r="F5" s="69"/>
      <c r="H5" s="12" t="s">
        <v>12</v>
      </c>
      <c r="I5" s="12" t="s">
        <v>13</v>
      </c>
    </row>
    <row r="6" spans="1:9" ht="20.100000000000001" customHeight="1" x14ac:dyDescent="0.15">
      <c r="A6" s="70" t="s">
        <v>14</v>
      </c>
      <c r="B6" s="71"/>
      <c r="C6" s="71"/>
      <c r="D6" s="72"/>
      <c r="E6" s="73"/>
      <c r="F6" s="74"/>
      <c r="H6" s="12" t="s">
        <v>15</v>
      </c>
      <c r="I6" s="12" t="s">
        <v>16</v>
      </c>
    </row>
    <row r="7" spans="1:9" ht="66" customHeight="1" x14ac:dyDescent="0.15">
      <c r="A7" s="50" t="s">
        <v>17</v>
      </c>
      <c r="B7" s="43"/>
      <c r="C7" s="43"/>
      <c r="D7" s="43"/>
      <c r="E7" s="43"/>
      <c r="F7" s="43"/>
      <c r="G7" s="43"/>
      <c r="H7" s="12"/>
      <c r="I7" s="12" t="s">
        <v>18</v>
      </c>
    </row>
    <row r="8" spans="1:9" ht="14.25" x14ac:dyDescent="0.15">
      <c r="A8" s="51" t="s">
        <v>19</v>
      </c>
      <c r="B8" s="51"/>
      <c r="H8" s="12"/>
      <c r="I8" s="12" t="s">
        <v>20</v>
      </c>
    </row>
    <row r="9" spans="1:9" s="7" customFormat="1" ht="24" customHeight="1" x14ac:dyDescent="0.15">
      <c r="A9" s="14" t="s">
        <v>21</v>
      </c>
      <c r="B9" s="15" t="s">
        <v>22</v>
      </c>
      <c r="C9" s="15" t="s">
        <v>23</v>
      </c>
      <c r="D9" s="15" t="s">
        <v>24</v>
      </c>
      <c r="E9" s="15" t="s">
        <v>25</v>
      </c>
      <c r="F9" s="16" t="s">
        <v>26</v>
      </c>
      <c r="G9" s="17" t="s">
        <v>27</v>
      </c>
      <c r="H9" s="12" t="s">
        <v>28</v>
      </c>
      <c r="I9" s="12" t="s">
        <v>29</v>
      </c>
    </row>
    <row r="10" spans="1:9" ht="20.100000000000001" customHeight="1" x14ac:dyDescent="0.15">
      <c r="A10" s="18">
        <v>1</v>
      </c>
      <c r="B10" s="19" t="s">
        <v>30</v>
      </c>
      <c r="C10" s="19" t="s">
        <v>28</v>
      </c>
      <c r="D10" s="20" t="s">
        <v>31</v>
      </c>
      <c r="E10" s="20" t="s">
        <v>32</v>
      </c>
      <c r="F10" s="21" t="str">
        <f t="shared" ref="F10:F17" si="0">IF(ISBLANK($D10),"",$E$3)</f>
        <v>新発田スポ少</v>
      </c>
      <c r="G10" s="22" t="s">
        <v>9</v>
      </c>
      <c r="H10" s="12" t="s">
        <v>33</v>
      </c>
      <c r="I10" s="12" t="s">
        <v>34</v>
      </c>
    </row>
    <row r="11" spans="1:9" ht="20.100000000000001" customHeight="1" x14ac:dyDescent="0.15">
      <c r="A11" s="14">
        <v>2</v>
      </c>
      <c r="B11" s="19" t="s">
        <v>30</v>
      </c>
      <c r="C11" s="19" t="s">
        <v>28</v>
      </c>
      <c r="D11" s="15" t="s">
        <v>35</v>
      </c>
      <c r="E11" s="15" t="s">
        <v>36</v>
      </c>
      <c r="F11" s="23" t="str">
        <f t="shared" si="0"/>
        <v>新発田スポ少</v>
      </c>
      <c r="G11" s="22" t="s">
        <v>37</v>
      </c>
      <c r="H11" s="12"/>
      <c r="I11" s="12" t="s">
        <v>37</v>
      </c>
    </row>
    <row r="12" spans="1:9" ht="20.100000000000001" customHeight="1" x14ac:dyDescent="0.15">
      <c r="A12" s="14">
        <v>1</v>
      </c>
      <c r="B12" s="19" t="s">
        <v>30</v>
      </c>
      <c r="C12" s="19" t="s">
        <v>33</v>
      </c>
      <c r="D12" s="15" t="s">
        <v>38</v>
      </c>
      <c r="E12" s="15" t="s">
        <v>39</v>
      </c>
      <c r="F12" s="23" t="str">
        <f t="shared" si="0"/>
        <v>新発田スポ少</v>
      </c>
      <c r="G12" s="22" t="s">
        <v>34</v>
      </c>
      <c r="H12" s="12"/>
      <c r="I12" s="12" t="s">
        <v>40</v>
      </c>
    </row>
    <row r="13" spans="1:9" ht="20.100000000000001" customHeight="1" x14ac:dyDescent="0.15">
      <c r="A13" s="14">
        <v>4</v>
      </c>
      <c r="B13" s="19"/>
      <c r="C13" s="19"/>
      <c r="D13" s="15"/>
      <c r="E13" s="15"/>
      <c r="F13" s="23" t="str">
        <f t="shared" si="0"/>
        <v/>
      </c>
      <c r="G13" s="22"/>
      <c r="H13" s="12"/>
      <c r="I13" s="12" t="s">
        <v>41</v>
      </c>
    </row>
    <row r="14" spans="1:9" ht="20.100000000000001" customHeight="1" x14ac:dyDescent="0.15">
      <c r="A14" s="14">
        <v>5</v>
      </c>
      <c r="B14" s="19"/>
      <c r="C14" s="19"/>
      <c r="D14" s="15"/>
      <c r="E14" s="15"/>
      <c r="F14" s="23" t="str">
        <f t="shared" si="0"/>
        <v/>
      </c>
      <c r="G14" s="22"/>
      <c r="H14" s="12"/>
      <c r="I14" s="12" t="s">
        <v>42</v>
      </c>
    </row>
    <row r="15" spans="1:9" ht="20.100000000000001" customHeight="1" x14ac:dyDescent="0.15">
      <c r="A15" s="14">
        <v>6</v>
      </c>
      <c r="B15" s="19"/>
      <c r="C15" s="19"/>
      <c r="D15" s="15"/>
      <c r="E15" s="15"/>
      <c r="F15" s="23" t="str">
        <f t="shared" si="0"/>
        <v/>
      </c>
      <c r="G15" s="22"/>
      <c r="H15" s="12"/>
      <c r="I15" s="12" t="s">
        <v>43</v>
      </c>
    </row>
    <row r="16" spans="1:9" ht="20.100000000000001" customHeight="1" x14ac:dyDescent="0.15">
      <c r="A16" s="14">
        <v>7</v>
      </c>
      <c r="B16" s="19"/>
      <c r="C16" s="19"/>
      <c r="D16" s="15"/>
      <c r="E16" s="15"/>
      <c r="F16" s="23" t="str">
        <f t="shared" si="0"/>
        <v/>
      </c>
      <c r="G16" s="22"/>
      <c r="H16" s="12"/>
      <c r="I16" s="12" t="s">
        <v>44</v>
      </c>
    </row>
    <row r="17" spans="1:9" ht="20.100000000000001" customHeight="1" x14ac:dyDescent="0.15">
      <c r="A17" s="14">
        <v>8</v>
      </c>
      <c r="B17" s="19"/>
      <c r="C17" s="19"/>
      <c r="D17" s="15"/>
      <c r="E17" s="15"/>
      <c r="F17" s="23" t="str">
        <f t="shared" si="0"/>
        <v/>
      </c>
      <c r="G17" s="22"/>
      <c r="H17" s="12"/>
      <c r="I17" s="12" t="s">
        <v>45</v>
      </c>
    </row>
    <row r="18" spans="1:9" ht="6" customHeight="1" x14ac:dyDescent="0.15">
      <c r="B18" s="24"/>
      <c r="C18" s="24"/>
      <c r="G18" s="7"/>
      <c r="H18" s="12"/>
      <c r="I18" s="12" t="s">
        <v>30</v>
      </c>
    </row>
    <row r="19" spans="1:9" ht="14.25" x14ac:dyDescent="0.15">
      <c r="A19" s="51" t="s">
        <v>46</v>
      </c>
      <c r="B19" s="51"/>
      <c r="G19" s="7"/>
      <c r="H19" s="12"/>
      <c r="I19" s="12" t="s">
        <v>47</v>
      </c>
    </row>
    <row r="20" spans="1:9" s="7" customFormat="1" ht="24.95" customHeight="1" x14ac:dyDescent="0.15">
      <c r="A20" s="14" t="s">
        <v>21</v>
      </c>
      <c r="B20" s="15" t="s">
        <v>22</v>
      </c>
      <c r="C20" s="15" t="s">
        <v>23</v>
      </c>
      <c r="D20" s="15" t="s">
        <v>24</v>
      </c>
      <c r="E20" s="15" t="s">
        <v>25</v>
      </c>
      <c r="F20" s="16" t="s">
        <v>26</v>
      </c>
      <c r="G20" s="17" t="s">
        <v>27</v>
      </c>
      <c r="H20" s="12"/>
      <c r="I20" s="12" t="s">
        <v>48</v>
      </c>
    </row>
    <row r="21" spans="1:9" ht="15.95" customHeight="1" x14ac:dyDescent="0.15">
      <c r="A21" s="44">
        <v>1</v>
      </c>
      <c r="B21" s="48" t="s">
        <v>48</v>
      </c>
      <c r="C21" s="61" t="s">
        <v>33</v>
      </c>
      <c r="D21" s="25" t="s">
        <v>31</v>
      </c>
      <c r="E21" s="25" t="s">
        <v>32</v>
      </c>
      <c r="F21" s="26" t="s">
        <v>49</v>
      </c>
      <c r="G21" s="27" t="s">
        <v>9</v>
      </c>
    </row>
    <row r="22" spans="1:9" ht="15.95" customHeight="1" x14ac:dyDescent="0.15">
      <c r="A22" s="45"/>
      <c r="B22" s="49"/>
      <c r="C22" s="62"/>
      <c r="D22" s="13" t="s">
        <v>35</v>
      </c>
      <c r="E22" s="13" t="s">
        <v>36</v>
      </c>
      <c r="F22" s="28" t="str">
        <f t="shared" ref="F22:F36" si="1">IF(ISBLANK($D22),"",$E$3)</f>
        <v>新発田スポ少</v>
      </c>
      <c r="G22" s="29" t="s">
        <v>37</v>
      </c>
    </row>
    <row r="23" spans="1:9" ht="15.95" customHeight="1" x14ac:dyDescent="0.15">
      <c r="A23" s="46">
        <v>2</v>
      </c>
      <c r="B23" s="48"/>
      <c r="C23" s="61"/>
      <c r="D23" s="11"/>
      <c r="E23" s="11"/>
      <c r="F23" s="30" t="str">
        <f t="shared" si="1"/>
        <v/>
      </c>
      <c r="G23" s="31"/>
    </row>
    <row r="24" spans="1:9" ht="15.95" customHeight="1" x14ac:dyDescent="0.15">
      <c r="A24" s="47"/>
      <c r="B24" s="49"/>
      <c r="C24" s="62"/>
      <c r="D24" s="32"/>
      <c r="E24" s="32"/>
      <c r="F24" s="33" t="str">
        <f t="shared" si="1"/>
        <v/>
      </c>
      <c r="G24" s="34"/>
    </row>
    <row r="25" spans="1:9" ht="15.95" customHeight="1" x14ac:dyDescent="0.15">
      <c r="A25" s="44">
        <v>3</v>
      </c>
      <c r="B25" s="48"/>
      <c r="C25" s="61"/>
      <c r="D25" s="25"/>
      <c r="E25" s="25"/>
      <c r="F25" s="26" t="str">
        <f t="shared" si="1"/>
        <v/>
      </c>
      <c r="G25" s="27"/>
    </row>
    <row r="26" spans="1:9" ht="15.95" customHeight="1" x14ac:dyDescent="0.15">
      <c r="A26" s="47"/>
      <c r="B26" s="49"/>
      <c r="C26" s="62"/>
      <c r="D26" s="32"/>
      <c r="E26" s="32"/>
      <c r="F26" s="33" t="str">
        <f t="shared" si="1"/>
        <v/>
      </c>
      <c r="G26" s="34"/>
    </row>
    <row r="27" spans="1:9" ht="15.95" customHeight="1" x14ac:dyDescent="0.15">
      <c r="A27" s="44">
        <v>4</v>
      </c>
      <c r="B27" s="48"/>
      <c r="C27" s="61"/>
      <c r="D27" s="25"/>
      <c r="E27" s="25"/>
      <c r="F27" s="26" t="str">
        <f t="shared" si="1"/>
        <v/>
      </c>
      <c r="G27" s="27"/>
    </row>
    <row r="28" spans="1:9" ht="15.95" customHeight="1" x14ac:dyDescent="0.15">
      <c r="A28" s="45"/>
      <c r="B28" s="49"/>
      <c r="C28" s="62"/>
      <c r="D28" s="13"/>
      <c r="E28" s="13"/>
      <c r="F28" s="28" t="str">
        <f t="shared" si="1"/>
        <v/>
      </c>
      <c r="G28" s="29"/>
    </row>
    <row r="29" spans="1:9" ht="15.95" customHeight="1" x14ac:dyDescent="0.15">
      <c r="A29" s="46">
        <v>5</v>
      </c>
      <c r="B29" s="48"/>
      <c r="C29" s="61"/>
      <c r="D29" s="11"/>
      <c r="E29" s="11"/>
      <c r="F29" s="30" t="str">
        <f t="shared" si="1"/>
        <v/>
      </c>
      <c r="G29" s="31"/>
    </row>
    <row r="30" spans="1:9" ht="15.95" customHeight="1" x14ac:dyDescent="0.15">
      <c r="A30" s="47"/>
      <c r="B30" s="49"/>
      <c r="C30" s="62"/>
      <c r="D30" s="32"/>
      <c r="E30" s="32"/>
      <c r="F30" s="33" t="str">
        <f t="shared" si="1"/>
        <v/>
      </c>
      <c r="G30" s="34"/>
    </row>
    <row r="31" spans="1:9" ht="15.95" customHeight="1" x14ac:dyDescent="0.15">
      <c r="A31" s="44">
        <v>6</v>
      </c>
      <c r="B31" s="48"/>
      <c r="C31" s="61"/>
      <c r="D31" s="25"/>
      <c r="E31" s="25"/>
      <c r="F31" s="26" t="str">
        <f t="shared" si="1"/>
        <v/>
      </c>
      <c r="G31" s="27"/>
    </row>
    <row r="32" spans="1:9" ht="15.95" customHeight="1" x14ac:dyDescent="0.15">
      <c r="A32" s="45"/>
      <c r="B32" s="49"/>
      <c r="C32" s="62"/>
      <c r="D32" s="13"/>
      <c r="E32" s="13"/>
      <c r="F32" s="28" t="str">
        <f t="shared" si="1"/>
        <v/>
      </c>
      <c r="G32" s="29"/>
    </row>
    <row r="33" spans="1:9" ht="15.95" customHeight="1" x14ac:dyDescent="0.15">
      <c r="A33" s="46">
        <v>7</v>
      </c>
      <c r="B33" s="48"/>
      <c r="C33" s="61"/>
      <c r="D33" s="11"/>
      <c r="E33" s="11"/>
      <c r="F33" s="30" t="str">
        <f t="shared" si="1"/>
        <v/>
      </c>
      <c r="G33" s="31"/>
    </row>
    <row r="34" spans="1:9" ht="15.95" customHeight="1" x14ac:dyDescent="0.15">
      <c r="A34" s="47"/>
      <c r="B34" s="49"/>
      <c r="C34" s="62"/>
      <c r="D34" s="32"/>
      <c r="E34" s="32"/>
      <c r="F34" s="33" t="str">
        <f t="shared" si="1"/>
        <v/>
      </c>
      <c r="G34" s="34"/>
    </row>
    <row r="35" spans="1:9" ht="15.95" customHeight="1" x14ac:dyDescent="0.15">
      <c r="A35" s="44">
        <v>8</v>
      </c>
      <c r="B35" s="48"/>
      <c r="C35" s="61"/>
      <c r="D35" s="25"/>
      <c r="E35" s="25"/>
      <c r="F35" s="26" t="str">
        <f t="shared" si="1"/>
        <v/>
      </c>
      <c r="G35" s="27"/>
    </row>
    <row r="36" spans="1:9" ht="15.95" customHeight="1" x14ac:dyDescent="0.15">
      <c r="A36" s="45"/>
      <c r="B36" s="49"/>
      <c r="C36" s="62"/>
      <c r="D36" s="13"/>
      <c r="E36" s="13"/>
      <c r="F36" s="28" t="str">
        <f t="shared" si="1"/>
        <v/>
      </c>
      <c r="G36" s="29"/>
    </row>
    <row r="37" spans="1:9" ht="18" customHeight="1" x14ac:dyDescent="0.15">
      <c r="A37" s="52" t="s">
        <v>50</v>
      </c>
      <c r="B37" s="52"/>
      <c r="C37" s="52"/>
      <c r="D37" s="52"/>
      <c r="E37" s="52"/>
      <c r="F37" s="52"/>
      <c r="G37" s="52"/>
    </row>
    <row r="38" spans="1:9" ht="6.95" customHeight="1" x14ac:dyDescent="0.15"/>
    <row r="39" spans="1:9" s="9" customFormat="1" ht="17.100000000000001" customHeight="1" x14ac:dyDescent="0.15">
      <c r="D39" s="35" t="s">
        <v>19</v>
      </c>
      <c r="E39" s="35" t="s">
        <v>51</v>
      </c>
      <c r="F39" s="35" t="s">
        <v>52</v>
      </c>
      <c r="G39" s="35" t="s">
        <v>53</v>
      </c>
      <c r="H39" s="35"/>
      <c r="I39" s="35"/>
    </row>
    <row r="40" spans="1:9" s="9" customFormat="1" ht="17.100000000000001" customHeight="1" x14ac:dyDescent="0.15">
      <c r="A40" s="58" t="s">
        <v>54</v>
      </c>
      <c r="B40" s="59"/>
      <c r="C40" s="60"/>
      <c r="D40" s="36">
        <v>1</v>
      </c>
      <c r="E40" s="36">
        <v>2</v>
      </c>
      <c r="F40" s="37">
        <f>E40*1500+D40*1500</f>
        <v>4500</v>
      </c>
      <c r="G40" s="53">
        <f>F40+F41</f>
        <v>11700</v>
      </c>
      <c r="H40" s="35"/>
      <c r="I40" s="35"/>
    </row>
    <row r="41" spans="1:9" s="9" customFormat="1" ht="17.100000000000001" customHeight="1" x14ac:dyDescent="0.15">
      <c r="A41" s="55" t="s">
        <v>55</v>
      </c>
      <c r="B41" s="56"/>
      <c r="C41" s="57"/>
      <c r="D41" s="38">
        <v>2</v>
      </c>
      <c r="E41" s="38">
        <v>4</v>
      </c>
      <c r="F41" s="39">
        <f>E41*1200+D41*1200</f>
        <v>7200</v>
      </c>
      <c r="G41" s="54"/>
      <c r="H41" s="35"/>
      <c r="I41" s="35"/>
    </row>
    <row r="42" spans="1:9" s="9" customFormat="1" ht="17.100000000000001" customHeight="1" x14ac:dyDescent="0.15">
      <c r="A42" s="42" t="s">
        <v>56</v>
      </c>
      <c r="B42" s="42"/>
      <c r="C42" s="42"/>
      <c r="D42" s="41">
        <f>COUNTA(D10:D17)</f>
        <v>3</v>
      </c>
      <c r="E42" s="41">
        <f>COUNTA(D21:D36)</f>
        <v>2</v>
      </c>
      <c r="H42" s="35"/>
      <c r="I42" s="35"/>
    </row>
    <row r="43" spans="1:9" s="9" customFormat="1" ht="21" customHeight="1" x14ac:dyDescent="0.15">
      <c r="D43" s="43" t="s">
        <v>57</v>
      </c>
      <c r="E43" s="43"/>
      <c r="F43" s="43"/>
      <c r="G43" s="43"/>
      <c r="H43" s="35"/>
      <c r="I43" s="35"/>
    </row>
  </sheetData>
  <mergeCells count="45">
    <mergeCell ref="A1:G1"/>
    <mergeCell ref="H1:I1"/>
    <mergeCell ref="A2:D2"/>
    <mergeCell ref="E2:F2"/>
    <mergeCell ref="A3:D3"/>
    <mergeCell ref="E3:F3"/>
    <mergeCell ref="B29:B30"/>
    <mergeCell ref="A4:D4"/>
    <mergeCell ref="E4:F4"/>
    <mergeCell ref="A5:D5"/>
    <mergeCell ref="E5:F5"/>
    <mergeCell ref="A6:D6"/>
    <mergeCell ref="E6:F6"/>
    <mergeCell ref="A7:G7"/>
    <mergeCell ref="A8:B8"/>
    <mergeCell ref="A19:B19"/>
    <mergeCell ref="A37:G37"/>
    <mergeCell ref="G40:G41"/>
    <mergeCell ref="A41:C41"/>
    <mergeCell ref="A40:C40"/>
    <mergeCell ref="B31:B32"/>
    <mergeCell ref="B33:B34"/>
    <mergeCell ref="B35:B36"/>
    <mergeCell ref="C21:C22"/>
    <mergeCell ref="C23:C24"/>
    <mergeCell ref="C25:C26"/>
    <mergeCell ref="C27:C28"/>
    <mergeCell ref="C29:C30"/>
    <mergeCell ref="C31:C32"/>
    <mergeCell ref="A42:C42"/>
    <mergeCell ref="D43:G43"/>
    <mergeCell ref="A21:A22"/>
    <mergeCell ref="A23:A24"/>
    <mergeCell ref="A25:A26"/>
    <mergeCell ref="A27:A28"/>
    <mergeCell ref="A29:A30"/>
    <mergeCell ref="A31:A32"/>
    <mergeCell ref="A33:A34"/>
    <mergeCell ref="A35:A36"/>
    <mergeCell ref="B21:B22"/>
    <mergeCell ref="B23:B24"/>
    <mergeCell ref="B25:B26"/>
    <mergeCell ref="B27:B28"/>
    <mergeCell ref="C33:C34"/>
    <mergeCell ref="C35:C36"/>
  </mergeCells>
  <phoneticPr fontId="13"/>
  <dataValidations count="7">
    <dataValidation allowBlank="1" showInputMessage="1" showErrorMessage="1" sqref="D40:D41" xr:uid="{00000000-0002-0000-0000-000000000000}"/>
    <dataValidation type="list" allowBlank="1" showInputMessage="1" showErrorMessage="1" sqref="B23:B24 B25:B26 B27:B28 B29:B30 B31:B32 B33:B34 B35:B36" xr:uid="{00000000-0002-0000-0000-000001000000}">
      <formula1>$I$19</formula1>
    </dataValidation>
    <dataValidation type="list" allowBlank="1" showInputMessage="1" showErrorMessage="1" sqref="G10 G11:G17 G21:G36" xr:uid="{00000000-0002-0000-0000-000002000000}">
      <formula1>$I$4:$I$16</formula1>
    </dataValidation>
    <dataValidation type="list" allowBlank="1" showInputMessage="1" showErrorMessage="1" sqref="B10 B11 B12 B13 B14 B15 B16 B17" xr:uid="{00000000-0002-0000-0000-000003000000}">
      <formula1>$I$18</formula1>
    </dataValidation>
    <dataValidation type="list" allowBlank="1" showInputMessage="1" showErrorMessage="1" sqref="C10 C11 C12 C13 C14 C15 C16 C17 C21:C22 C23:C24 C25:C26 C27:C28 C29:C30 C31:C32 C33:C34 C35:C36" xr:uid="{00000000-0002-0000-0000-000004000000}">
      <formula1>$H$9:$H$10</formula1>
    </dataValidation>
    <dataValidation type="list" allowBlank="1" showInputMessage="1" showErrorMessage="1" sqref="B18 C18 B37 C37" xr:uid="{00000000-0002-0000-0000-000005000000}">
      <formula1>#REF!</formula1>
    </dataValidation>
    <dataValidation type="list" allowBlank="1" showInputMessage="1" showErrorMessage="1" sqref="B21:B22" xr:uid="{00000000-0002-0000-0000-000006000000}">
      <formula1>$I$20</formula1>
    </dataValidation>
  </dataValidations>
  <pageMargins left="0.62916666666666698" right="0.59027777777777801" top="0.59027777777777801" bottom="0.40902777777777799" header="0.31388888888888899" footer="0.5118055555555559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view="pageBreakPreview" zoomScaleNormal="100" zoomScaleSheetLayoutView="100" workbookViewId="0">
      <selection sqref="A1:G1"/>
    </sheetView>
  </sheetViews>
  <sheetFormatPr defaultColWidth="9" defaultRowHeight="24.95" customHeight="1" x14ac:dyDescent="0.15"/>
  <cols>
    <col min="1" max="1" width="4" style="8" customWidth="1"/>
    <col min="2" max="2" width="7.375" style="8" customWidth="1"/>
    <col min="3" max="3" width="8.375" style="8" customWidth="1"/>
    <col min="4" max="4" width="17.125" style="8" customWidth="1"/>
    <col min="5" max="5" width="19.625" style="8" customWidth="1"/>
    <col min="6" max="6" width="17" style="8" customWidth="1"/>
    <col min="7" max="7" width="14.375" style="8" customWidth="1"/>
    <col min="8" max="9" width="13.75" style="7" customWidth="1"/>
    <col min="10" max="16384" width="9" style="8"/>
  </cols>
  <sheetData>
    <row r="1" spans="1:9" ht="35.1" customHeight="1" x14ac:dyDescent="0.15">
      <c r="A1" s="75" t="s">
        <v>63</v>
      </c>
      <c r="B1" s="75"/>
      <c r="C1" s="75"/>
      <c r="D1" s="75"/>
      <c r="E1" s="75"/>
      <c r="F1" s="75"/>
      <c r="G1" s="75"/>
      <c r="H1" s="76" t="s">
        <v>0</v>
      </c>
      <c r="I1" s="76"/>
    </row>
    <row r="2" spans="1:9" ht="30" customHeight="1" x14ac:dyDescent="0.15">
      <c r="A2" s="89" t="s">
        <v>1</v>
      </c>
      <c r="B2" s="90"/>
      <c r="C2" s="90"/>
      <c r="D2" s="91"/>
      <c r="E2" s="92"/>
      <c r="F2" s="93"/>
      <c r="H2" s="10"/>
    </row>
    <row r="3" spans="1:9" ht="17.100000000000001" customHeight="1" x14ac:dyDescent="0.15">
      <c r="A3" s="82" t="s">
        <v>3</v>
      </c>
      <c r="B3" s="83"/>
      <c r="C3" s="83"/>
      <c r="D3" s="84"/>
      <c r="E3" s="85"/>
      <c r="F3" s="86"/>
      <c r="H3" s="12" t="s">
        <v>5</v>
      </c>
      <c r="I3" s="12"/>
    </row>
    <row r="4" spans="1:9" ht="20.100000000000001" customHeight="1" x14ac:dyDescent="0.15">
      <c r="A4" s="63" t="s">
        <v>6</v>
      </c>
      <c r="B4" s="64"/>
      <c r="C4" s="64"/>
      <c r="D4" s="65"/>
      <c r="E4" s="66"/>
      <c r="F4" s="67"/>
      <c r="H4" s="12" t="s">
        <v>8</v>
      </c>
      <c r="I4" s="12" t="s">
        <v>9</v>
      </c>
    </row>
    <row r="5" spans="1:9" ht="20.100000000000001" customHeight="1" x14ac:dyDescent="0.15">
      <c r="A5" s="63" t="s">
        <v>10</v>
      </c>
      <c r="B5" s="64"/>
      <c r="C5" s="64"/>
      <c r="D5" s="65"/>
      <c r="E5" s="66"/>
      <c r="F5" s="67"/>
      <c r="H5" s="12" t="s">
        <v>12</v>
      </c>
      <c r="I5" s="12" t="s">
        <v>13</v>
      </c>
    </row>
    <row r="6" spans="1:9" ht="20.100000000000001" customHeight="1" x14ac:dyDescent="0.15">
      <c r="A6" s="70" t="s">
        <v>14</v>
      </c>
      <c r="B6" s="71"/>
      <c r="C6" s="71"/>
      <c r="D6" s="72"/>
      <c r="E6" s="87"/>
      <c r="F6" s="88"/>
      <c r="H6" s="12" t="s">
        <v>15</v>
      </c>
      <c r="I6" s="12" t="s">
        <v>16</v>
      </c>
    </row>
    <row r="7" spans="1:9" ht="66" customHeight="1" x14ac:dyDescent="0.15">
      <c r="A7" s="50" t="s">
        <v>58</v>
      </c>
      <c r="B7" s="43"/>
      <c r="C7" s="43"/>
      <c r="D7" s="43"/>
      <c r="E7" s="43"/>
      <c r="F7" s="43"/>
      <c r="G7" s="43"/>
      <c r="H7" s="12"/>
      <c r="I7" s="12" t="s">
        <v>18</v>
      </c>
    </row>
    <row r="8" spans="1:9" ht="14.25" x14ac:dyDescent="0.15">
      <c r="A8" s="51" t="s">
        <v>19</v>
      </c>
      <c r="B8" s="51"/>
      <c r="H8" s="12"/>
      <c r="I8" s="12" t="s">
        <v>20</v>
      </c>
    </row>
    <row r="9" spans="1:9" s="7" customFormat="1" ht="24" customHeight="1" x14ac:dyDescent="0.15">
      <c r="A9" s="14" t="s">
        <v>21</v>
      </c>
      <c r="B9" s="15" t="s">
        <v>22</v>
      </c>
      <c r="C9" s="15" t="s">
        <v>23</v>
      </c>
      <c r="D9" s="15" t="s">
        <v>24</v>
      </c>
      <c r="E9" s="15" t="s">
        <v>25</v>
      </c>
      <c r="F9" s="16" t="s">
        <v>26</v>
      </c>
      <c r="G9" s="17" t="s">
        <v>27</v>
      </c>
      <c r="H9" s="12" t="s">
        <v>28</v>
      </c>
      <c r="I9" s="12" t="s">
        <v>29</v>
      </c>
    </row>
    <row r="10" spans="1:9" ht="20.100000000000001" customHeight="1" x14ac:dyDescent="0.15">
      <c r="A10" s="18">
        <v>1</v>
      </c>
      <c r="B10" s="19" t="s">
        <v>45</v>
      </c>
      <c r="C10" s="19"/>
      <c r="D10" s="20"/>
      <c r="E10" s="20"/>
      <c r="F10" s="21" t="str">
        <f t="shared" ref="F10:F17" si="0">IF(ISBLANK($D10),"",$E$3)</f>
        <v/>
      </c>
      <c r="G10" s="22"/>
      <c r="H10" s="12" t="s">
        <v>33</v>
      </c>
      <c r="I10" s="12" t="s">
        <v>34</v>
      </c>
    </row>
    <row r="11" spans="1:9" ht="20.100000000000001" customHeight="1" x14ac:dyDescent="0.15">
      <c r="A11" s="14">
        <v>2</v>
      </c>
      <c r="B11" s="19"/>
      <c r="C11" s="19"/>
      <c r="D11" s="15"/>
      <c r="E11" s="15"/>
      <c r="F11" s="21" t="str">
        <f t="shared" si="0"/>
        <v/>
      </c>
      <c r="G11" s="22"/>
      <c r="H11" s="12"/>
      <c r="I11" s="12" t="s">
        <v>37</v>
      </c>
    </row>
    <row r="12" spans="1:9" ht="20.100000000000001" customHeight="1" x14ac:dyDescent="0.15">
      <c r="A12" s="14">
        <v>3</v>
      </c>
      <c r="B12" s="19"/>
      <c r="C12" s="19"/>
      <c r="D12" s="15"/>
      <c r="E12" s="15"/>
      <c r="F12" s="21" t="str">
        <f t="shared" si="0"/>
        <v/>
      </c>
      <c r="G12" s="22"/>
      <c r="H12" s="12"/>
      <c r="I12" s="12" t="s">
        <v>40</v>
      </c>
    </row>
    <row r="13" spans="1:9" ht="20.100000000000001" customHeight="1" x14ac:dyDescent="0.15">
      <c r="A13" s="14">
        <v>4</v>
      </c>
      <c r="B13" s="19"/>
      <c r="C13" s="19"/>
      <c r="D13" s="15"/>
      <c r="E13" s="15"/>
      <c r="F13" s="21" t="str">
        <f t="shared" si="0"/>
        <v/>
      </c>
      <c r="G13" s="22"/>
      <c r="H13" s="12"/>
      <c r="I13" s="12" t="s">
        <v>41</v>
      </c>
    </row>
    <row r="14" spans="1:9" ht="20.100000000000001" customHeight="1" x14ac:dyDescent="0.15">
      <c r="A14" s="14">
        <v>5</v>
      </c>
      <c r="B14" s="19"/>
      <c r="C14" s="19"/>
      <c r="D14" s="15"/>
      <c r="E14" s="15"/>
      <c r="F14" s="21" t="str">
        <f t="shared" si="0"/>
        <v/>
      </c>
      <c r="G14" s="22"/>
      <c r="H14" s="12"/>
      <c r="I14" s="12" t="s">
        <v>42</v>
      </c>
    </row>
    <row r="15" spans="1:9" ht="20.100000000000001" customHeight="1" x14ac:dyDescent="0.15">
      <c r="A15" s="14">
        <v>6</v>
      </c>
      <c r="B15" s="19"/>
      <c r="C15" s="19"/>
      <c r="D15" s="15"/>
      <c r="E15" s="15"/>
      <c r="F15" s="21" t="str">
        <f t="shared" si="0"/>
        <v/>
      </c>
      <c r="G15" s="22"/>
      <c r="H15" s="12"/>
      <c r="I15" s="12" t="s">
        <v>43</v>
      </c>
    </row>
    <row r="16" spans="1:9" ht="20.100000000000001" customHeight="1" x14ac:dyDescent="0.15">
      <c r="A16" s="14">
        <v>7</v>
      </c>
      <c r="B16" s="19"/>
      <c r="C16" s="19"/>
      <c r="D16" s="15"/>
      <c r="E16" s="15"/>
      <c r="F16" s="21" t="str">
        <f t="shared" si="0"/>
        <v/>
      </c>
      <c r="G16" s="22"/>
      <c r="H16" s="12"/>
      <c r="I16" s="12" t="s">
        <v>44</v>
      </c>
    </row>
    <row r="17" spans="1:9" ht="20.100000000000001" customHeight="1" x14ac:dyDescent="0.15">
      <c r="A17" s="14">
        <v>8</v>
      </c>
      <c r="B17" s="19"/>
      <c r="C17" s="19"/>
      <c r="D17" s="15"/>
      <c r="E17" s="15"/>
      <c r="F17" s="23" t="str">
        <f t="shared" si="0"/>
        <v/>
      </c>
      <c r="G17" s="22"/>
      <c r="H17" s="12"/>
      <c r="I17" s="12" t="s">
        <v>45</v>
      </c>
    </row>
    <row r="18" spans="1:9" ht="6" customHeight="1" x14ac:dyDescent="0.15">
      <c r="B18" s="24"/>
      <c r="C18" s="24"/>
      <c r="G18" s="7"/>
      <c r="H18" s="12"/>
      <c r="I18" s="12" t="s">
        <v>30</v>
      </c>
    </row>
    <row r="19" spans="1:9" ht="14.25" x14ac:dyDescent="0.15">
      <c r="A19" s="51" t="s">
        <v>46</v>
      </c>
      <c r="B19" s="51"/>
      <c r="G19" s="7"/>
      <c r="H19" s="12"/>
      <c r="I19" s="12" t="s">
        <v>47</v>
      </c>
    </row>
    <row r="20" spans="1:9" s="7" customFormat="1" ht="24.95" customHeight="1" x14ac:dyDescent="0.15">
      <c r="A20" s="14" t="s">
        <v>21</v>
      </c>
      <c r="B20" s="15" t="s">
        <v>22</v>
      </c>
      <c r="C20" s="15" t="s">
        <v>23</v>
      </c>
      <c r="D20" s="15" t="s">
        <v>24</v>
      </c>
      <c r="E20" s="15" t="s">
        <v>25</v>
      </c>
      <c r="F20" s="16" t="s">
        <v>26</v>
      </c>
      <c r="G20" s="17" t="s">
        <v>27</v>
      </c>
      <c r="H20" s="12"/>
      <c r="I20" s="12" t="s">
        <v>48</v>
      </c>
    </row>
    <row r="21" spans="1:9" ht="15.95" customHeight="1" x14ac:dyDescent="0.15">
      <c r="A21" s="44">
        <v>1</v>
      </c>
      <c r="B21" s="48" t="s">
        <v>47</v>
      </c>
      <c r="C21" s="61"/>
      <c r="D21" s="25"/>
      <c r="E21" s="25"/>
      <c r="F21" s="26" t="str">
        <f t="shared" ref="F21:F36" si="1">IF(ISBLANK($D21),"",$E$3)</f>
        <v/>
      </c>
      <c r="G21" s="27"/>
    </row>
    <row r="22" spans="1:9" ht="15.95" customHeight="1" x14ac:dyDescent="0.15">
      <c r="A22" s="45"/>
      <c r="B22" s="49"/>
      <c r="C22" s="62"/>
      <c r="D22" s="13"/>
      <c r="E22" s="13"/>
      <c r="F22" s="28" t="str">
        <f t="shared" si="1"/>
        <v/>
      </c>
      <c r="G22" s="29"/>
    </row>
    <row r="23" spans="1:9" ht="15.95" customHeight="1" x14ac:dyDescent="0.15">
      <c r="A23" s="46">
        <v>2</v>
      </c>
      <c r="B23" s="48"/>
      <c r="C23" s="61"/>
      <c r="D23" s="11"/>
      <c r="E23" s="11"/>
      <c r="F23" s="30" t="str">
        <f t="shared" si="1"/>
        <v/>
      </c>
      <c r="G23" s="31"/>
    </row>
    <row r="24" spans="1:9" ht="15.95" customHeight="1" x14ac:dyDescent="0.15">
      <c r="A24" s="47"/>
      <c r="B24" s="49"/>
      <c r="C24" s="62"/>
      <c r="D24" s="32"/>
      <c r="E24" s="32"/>
      <c r="F24" s="33" t="str">
        <f t="shared" si="1"/>
        <v/>
      </c>
      <c r="G24" s="34"/>
    </row>
    <row r="25" spans="1:9" ht="15.95" customHeight="1" x14ac:dyDescent="0.15">
      <c r="A25" s="44">
        <v>3</v>
      </c>
      <c r="B25" s="48"/>
      <c r="C25" s="61"/>
      <c r="D25" s="25"/>
      <c r="E25" s="25"/>
      <c r="F25" s="26" t="str">
        <f t="shared" si="1"/>
        <v/>
      </c>
      <c r="G25" s="27"/>
    </row>
    <row r="26" spans="1:9" ht="15.95" customHeight="1" x14ac:dyDescent="0.15">
      <c r="A26" s="47"/>
      <c r="B26" s="49"/>
      <c r="C26" s="62"/>
      <c r="D26" s="32"/>
      <c r="E26" s="32"/>
      <c r="F26" s="33" t="str">
        <f t="shared" si="1"/>
        <v/>
      </c>
      <c r="G26" s="34"/>
    </row>
    <row r="27" spans="1:9" ht="15.95" customHeight="1" x14ac:dyDescent="0.15">
      <c r="A27" s="44">
        <v>4</v>
      </c>
      <c r="B27" s="48"/>
      <c r="C27" s="61"/>
      <c r="D27" s="25"/>
      <c r="E27" s="25"/>
      <c r="F27" s="26" t="str">
        <f t="shared" si="1"/>
        <v/>
      </c>
      <c r="G27" s="27"/>
    </row>
    <row r="28" spans="1:9" ht="15.95" customHeight="1" x14ac:dyDescent="0.15">
      <c r="A28" s="45"/>
      <c r="B28" s="49"/>
      <c r="C28" s="62"/>
      <c r="D28" s="13"/>
      <c r="E28" s="13"/>
      <c r="F28" s="28" t="str">
        <f t="shared" si="1"/>
        <v/>
      </c>
      <c r="G28" s="29"/>
    </row>
    <row r="29" spans="1:9" ht="15.95" customHeight="1" x14ac:dyDescent="0.15">
      <c r="A29" s="46">
        <v>5</v>
      </c>
      <c r="B29" s="48"/>
      <c r="C29" s="61"/>
      <c r="D29" s="11"/>
      <c r="E29" s="11"/>
      <c r="F29" s="30" t="str">
        <f t="shared" si="1"/>
        <v/>
      </c>
      <c r="G29" s="31"/>
    </row>
    <row r="30" spans="1:9" ht="15.95" customHeight="1" x14ac:dyDescent="0.15">
      <c r="A30" s="47"/>
      <c r="B30" s="49"/>
      <c r="C30" s="62"/>
      <c r="D30" s="32"/>
      <c r="E30" s="32"/>
      <c r="F30" s="33" t="str">
        <f t="shared" si="1"/>
        <v/>
      </c>
      <c r="G30" s="34"/>
    </row>
    <row r="31" spans="1:9" ht="15.95" customHeight="1" x14ac:dyDescent="0.15">
      <c r="A31" s="44">
        <v>6</v>
      </c>
      <c r="B31" s="48"/>
      <c r="C31" s="61"/>
      <c r="D31" s="25"/>
      <c r="E31" s="25"/>
      <c r="F31" s="26" t="str">
        <f t="shared" si="1"/>
        <v/>
      </c>
      <c r="G31" s="27"/>
    </row>
    <row r="32" spans="1:9" ht="15.95" customHeight="1" x14ac:dyDescent="0.15">
      <c r="A32" s="45"/>
      <c r="B32" s="49"/>
      <c r="C32" s="62"/>
      <c r="D32" s="13"/>
      <c r="E32" s="13"/>
      <c r="F32" s="28" t="str">
        <f t="shared" si="1"/>
        <v/>
      </c>
      <c r="G32" s="29"/>
    </row>
    <row r="33" spans="1:9" ht="15.95" customHeight="1" x14ac:dyDescent="0.15">
      <c r="A33" s="46">
        <v>7</v>
      </c>
      <c r="B33" s="48"/>
      <c r="C33" s="61"/>
      <c r="D33" s="11"/>
      <c r="E33" s="11"/>
      <c r="F33" s="30" t="str">
        <f t="shared" si="1"/>
        <v/>
      </c>
      <c r="G33" s="31"/>
    </row>
    <row r="34" spans="1:9" ht="15.95" customHeight="1" x14ac:dyDescent="0.15">
      <c r="A34" s="47"/>
      <c r="B34" s="49"/>
      <c r="C34" s="62"/>
      <c r="D34" s="32"/>
      <c r="E34" s="32"/>
      <c r="F34" s="33" t="str">
        <f t="shared" si="1"/>
        <v/>
      </c>
      <c r="G34" s="34"/>
    </row>
    <row r="35" spans="1:9" ht="15.95" customHeight="1" x14ac:dyDescent="0.15">
      <c r="A35" s="44">
        <v>8</v>
      </c>
      <c r="B35" s="48"/>
      <c r="C35" s="61"/>
      <c r="D35" s="25"/>
      <c r="E35" s="25"/>
      <c r="F35" s="26" t="str">
        <f t="shared" si="1"/>
        <v/>
      </c>
      <c r="G35" s="27"/>
    </row>
    <row r="36" spans="1:9" ht="15.95" customHeight="1" x14ac:dyDescent="0.15">
      <c r="A36" s="45"/>
      <c r="B36" s="49"/>
      <c r="C36" s="62"/>
      <c r="D36" s="13"/>
      <c r="E36" s="13"/>
      <c r="F36" s="28" t="str">
        <f t="shared" si="1"/>
        <v/>
      </c>
      <c r="G36" s="29"/>
    </row>
    <row r="37" spans="1:9" ht="18" customHeight="1" x14ac:dyDescent="0.15">
      <c r="A37" s="52" t="s">
        <v>50</v>
      </c>
      <c r="B37" s="52"/>
      <c r="C37" s="52"/>
      <c r="D37" s="52"/>
      <c r="E37" s="52"/>
      <c r="F37" s="52"/>
      <c r="G37" s="52"/>
    </row>
    <row r="38" spans="1:9" ht="6.95" customHeight="1" x14ac:dyDescent="0.15"/>
    <row r="39" spans="1:9" s="9" customFormat="1" ht="17.100000000000001" customHeight="1" x14ac:dyDescent="0.15">
      <c r="D39" s="35" t="s">
        <v>19</v>
      </c>
      <c r="E39" s="35" t="s">
        <v>51</v>
      </c>
      <c r="F39" s="35" t="s">
        <v>52</v>
      </c>
      <c r="G39" s="35" t="s">
        <v>53</v>
      </c>
      <c r="H39" s="35"/>
      <c r="I39" s="35"/>
    </row>
    <row r="40" spans="1:9" s="9" customFormat="1" ht="17.100000000000001" customHeight="1" x14ac:dyDescent="0.15">
      <c r="A40" s="58" t="s">
        <v>54</v>
      </c>
      <c r="B40" s="59"/>
      <c r="C40" s="60"/>
      <c r="D40" s="36"/>
      <c r="E40" s="36"/>
      <c r="F40" s="37">
        <f>E40*1500+D40*1500</f>
        <v>0</v>
      </c>
      <c r="G40" s="53">
        <f>F40+F41</f>
        <v>0</v>
      </c>
      <c r="H40" s="35"/>
      <c r="I40" s="35"/>
    </row>
    <row r="41" spans="1:9" s="9" customFormat="1" ht="17.100000000000001" customHeight="1" x14ac:dyDescent="0.15">
      <c r="A41" s="55" t="s">
        <v>55</v>
      </c>
      <c r="B41" s="56"/>
      <c r="C41" s="57"/>
      <c r="D41" s="38"/>
      <c r="E41" s="38"/>
      <c r="F41" s="39">
        <f>E41*1200+D41*1200</f>
        <v>0</v>
      </c>
      <c r="G41" s="54"/>
      <c r="H41" s="35"/>
      <c r="I41" s="35"/>
    </row>
    <row r="42" spans="1:9" s="9" customFormat="1" ht="17.100000000000001" customHeight="1" x14ac:dyDescent="0.15">
      <c r="A42" s="42" t="s">
        <v>56</v>
      </c>
      <c r="B42" s="42"/>
      <c r="C42" s="42"/>
      <c r="D42" s="40">
        <f>COUNTA(D10:D17)</f>
        <v>0</v>
      </c>
      <c r="E42" s="40">
        <f>COUNTA(D21:D36)</f>
        <v>0</v>
      </c>
      <c r="H42" s="35"/>
      <c r="I42" s="35"/>
    </row>
    <row r="43" spans="1:9" s="9" customFormat="1" ht="21" customHeight="1" x14ac:dyDescent="0.15">
      <c r="D43" s="43" t="s">
        <v>57</v>
      </c>
      <c r="E43" s="43"/>
      <c r="F43" s="43"/>
      <c r="G43" s="43"/>
      <c r="H43" s="35"/>
      <c r="I43" s="35"/>
    </row>
  </sheetData>
  <mergeCells count="45">
    <mergeCell ref="A1:G1"/>
    <mergeCell ref="H1:I1"/>
    <mergeCell ref="A2:D2"/>
    <mergeCell ref="E2:F2"/>
    <mergeCell ref="A3:D3"/>
    <mergeCell ref="E3:F3"/>
    <mergeCell ref="B29:B30"/>
    <mergeCell ref="A4:D4"/>
    <mergeCell ref="E4:F4"/>
    <mergeCell ref="A5:D5"/>
    <mergeCell ref="E5:F5"/>
    <mergeCell ref="A6:D6"/>
    <mergeCell ref="E6:F6"/>
    <mergeCell ref="A7:G7"/>
    <mergeCell ref="A8:B8"/>
    <mergeCell ref="A19:B19"/>
    <mergeCell ref="A37:G37"/>
    <mergeCell ref="G40:G41"/>
    <mergeCell ref="A41:C41"/>
    <mergeCell ref="A40:C40"/>
    <mergeCell ref="B31:B32"/>
    <mergeCell ref="B33:B34"/>
    <mergeCell ref="B35:B36"/>
    <mergeCell ref="C21:C22"/>
    <mergeCell ref="C23:C24"/>
    <mergeCell ref="C25:C26"/>
    <mergeCell ref="C27:C28"/>
    <mergeCell ref="C29:C30"/>
    <mergeCell ref="C31:C32"/>
    <mergeCell ref="A42:C42"/>
    <mergeCell ref="D43:G43"/>
    <mergeCell ref="A21:A22"/>
    <mergeCell ref="A23:A24"/>
    <mergeCell ref="A25:A26"/>
    <mergeCell ref="A27:A28"/>
    <mergeCell ref="A29:A30"/>
    <mergeCell ref="A31:A32"/>
    <mergeCell ref="A33:A34"/>
    <mergeCell ref="A35:A36"/>
    <mergeCell ref="B21:B22"/>
    <mergeCell ref="B23:B24"/>
    <mergeCell ref="B25:B26"/>
    <mergeCell ref="B27:B28"/>
    <mergeCell ref="C33:C34"/>
    <mergeCell ref="C35:C36"/>
  </mergeCells>
  <phoneticPr fontId="13"/>
  <dataValidations count="6">
    <dataValidation type="list" allowBlank="1" showInputMessage="1" showErrorMessage="1" sqref="B10 B11 B12 B13 B14 B15 B16 B17" xr:uid="{00000000-0002-0000-0100-000000000000}">
      <formula1>$I$17</formula1>
    </dataValidation>
    <dataValidation type="list" allowBlank="1" showInputMessage="1" showErrorMessage="1" sqref="C10 C11:C17 C21:C22 C23:C24 C25:C26 C27:C28 C29:C30 C31:C32 C33:C34 C35:C36" xr:uid="{00000000-0002-0000-0100-000001000000}">
      <formula1>$H$9:$H$10</formula1>
    </dataValidation>
    <dataValidation allowBlank="1" showInputMessage="1" showErrorMessage="1" sqref="D40:D41" xr:uid="{00000000-0002-0000-0100-000002000000}"/>
    <dataValidation type="list" allowBlank="1" showInputMessage="1" showErrorMessage="1" sqref="B21:B22 B23:B24 B25:B26 B27:B28 B29:B30 B31:B32 B33:B34 B35:B36" xr:uid="{00000000-0002-0000-0100-000003000000}">
      <formula1>$I$19</formula1>
    </dataValidation>
    <dataValidation type="list" allowBlank="1" showInputMessage="1" showErrorMessage="1" sqref="G10 G11:G17 G21:G36" xr:uid="{00000000-0002-0000-0100-000004000000}">
      <formula1>$I$4:$I$16</formula1>
    </dataValidation>
    <dataValidation type="list" allowBlank="1" showInputMessage="1" showErrorMessage="1" sqref="B18 C18 B37 C37" xr:uid="{00000000-0002-0000-0100-000005000000}">
      <formula1>#REF!</formula1>
    </dataValidation>
  </dataValidations>
  <pageMargins left="0.62916666666666698" right="0.59027777777777801" top="0.59027777777777801" bottom="0.40902777777777799" header="0.31388888888888899" footer="0.5118055555555559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view="pageBreakPreview" zoomScaleNormal="100" zoomScaleSheetLayoutView="100" workbookViewId="0">
      <selection sqref="A1:G1"/>
    </sheetView>
  </sheetViews>
  <sheetFormatPr defaultColWidth="9" defaultRowHeight="24.95" customHeight="1" x14ac:dyDescent="0.15"/>
  <cols>
    <col min="1" max="1" width="4" style="8" customWidth="1"/>
    <col min="2" max="2" width="7.375" style="8" customWidth="1"/>
    <col min="3" max="3" width="8.375" style="8" customWidth="1"/>
    <col min="4" max="4" width="17.125" style="8" customWidth="1"/>
    <col min="5" max="5" width="19.625" style="8" customWidth="1"/>
    <col min="6" max="6" width="17" style="8" customWidth="1"/>
    <col min="7" max="7" width="14.375" style="8" customWidth="1"/>
    <col min="8" max="9" width="13.75" style="7" customWidth="1"/>
    <col min="10" max="16384" width="9" style="8"/>
  </cols>
  <sheetData>
    <row r="1" spans="1:9" ht="35.1" customHeight="1" x14ac:dyDescent="0.15">
      <c r="A1" s="75" t="s">
        <v>63</v>
      </c>
      <c r="B1" s="75"/>
      <c r="C1" s="75"/>
      <c r="D1" s="75"/>
      <c r="E1" s="75"/>
      <c r="F1" s="75"/>
      <c r="G1" s="75"/>
      <c r="H1" s="76" t="s">
        <v>0</v>
      </c>
      <c r="I1" s="76"/>
    </row>
    <row r="2" spans="1:9" ht="30" customHeight="1" x14ac:dyDescent="0.15">
      <c r="A2" s="77" t="s">
        <v>1</v>
      </c>
      <c r="B2" s="78"/>
      <c r="C2" s="78"/>
      <c r="D2" s="79"/>
      <c r="E2" s="80"/>
      <c r="F2" s="81"/>
      <c r="H2" s="10"/>
    </row>
    <row r="3" spans="1:9" ht="17.100000000000001" customHeight="1" x14ac:dyDescent="0.15">
      <c r="A3" s="82" t="s">
        <v>3</v>
      </c>
      <c r="B3" s="83"/>
      <c r="C3" s="83"/>
      <c r="D3" s="84"/>
      <c r="E3" s="85"/>
      <c r="F3" s="86"/>
      <c r="H3" s="12" t="s">
        <v>5</v>
      </c>
      <c r="I3" s="12"/>
    </row>
    <row r="4" spans="1:9" ht="20.100000000000001" customHeight="1" x14ac:dyDescent="0.15">
      <c r="A4" s="63" t="s">
        <v>6</v>
      </c>
      <c r="B4" s="64"/>
      <c r="C4" s="64"/>
      <c r="D4" s="65"/>
      <c r="E4" s="66"/>
      <c r="F4" s="67"/>
      <c r="H4" s="12" t="s">
        <v>8</v>
      </c>
      <c r="I4" s="12" t="s">
        <v>9</v>
      </c>
    </row>
    <row r="5" spans="1:9" ht="20.100000000000001" customHeight="1" x14ac:dyDescent="0.15">
      <c r="A5" s="63" t="s">
        <v>10</v>
      </c>
      <c r="B5" s="64"/>
      <c r="C5" s="64"/>
      <c r="D5" s="65"/>
      <c r="E5" s="66"/>
      <c r="F5" s="67"/>
      <c r="H5" s="12" t="s">
        <v>12</v>
      </c>
      <c r="I5" s="12" t="s">
        <v>13</v>
      </c>
    </row>
    <row r="6" spans="1:9" ht="20.100000000000001" customHeight="1" x14ac:dyDescent="0.15">
      <c r="A6" s="70" t="s">
        <v>14</v>
      </c>
      <c r="B6" s="71"/>
      <c r="C6" s="71"/>
      <c r="D6" s="72"/>
      <c r="E6" s="87"/>
      <c r="F6" s="88"/>
      <c r="H6" s="12" t="s">
        <v>15</v>
      </c>
      <c r="I6" s="12" t="s">
        <v>16</v>
      </c>
    </row>
    <row r="7" spans="1:9" ht="66" customHeight="1" x14ac:dyDescent="0.15">
      <c r="A7" s="50" t="s">
        <v>58</v>
      </c>
      <c r="B7" s="43"/>
      <c r="C7" s="43"/>
      <c r="D7" s="43"/>
      <c r="E7" s="43"/>
      <c r="F7" s="43"/>
      <c r="G7" s="43"/>
      <c r="H7" s="12"/>
      <c r="I7" s="12" t="s">
        <v>18</v>
      </c>
    </row>
    <row r="8" spans="1:9" ht="14.25" x14ac:dyDescent="0.15">
      <c r="A8" s="51" t="s">
        <v>19</v>
      </c>
      <c r="B8" s="51"/>
      <c r="H8" s="12"/>
      <c r="I8" s="12" t="s">
        <v>20</v>
      </c>
    </row>
    <row r="9" spans="1:9" s="7" customFormat="1" ht="24" customHeight="1" x14ac:dyDescent="0.15">
      <c r="A9" s="14" t="s">
        <v>21</v>
      </c>
      <c r="B9" s="15" t="s">
        <v>22</v>
      </c>
      <c r="C9" s="15" t="s">
        <v>23</v>
      </c>
      <c r="D9" s="15" t="s">
        <v>24</v>
      </c>
      <c r="E9" s="15" t="s">
        <v>25</v>
      </c>
      <c r="F9" s="16" t="s">
        <v>26</v>
      </c>
      <c r="G9" s="17" t="s">
        <v>27</v>
      </c>
      <c r="H9" s="12" t="s">
        <v>28</v>
      </c>
      <c r="I9" s="12" t="s">
        <v>29</v>
      </c>
    </row>
    <row r="10" spans="1:9" ht="20.100000000000001" customHeight="1" x14ac:dyDescent="0.15">
      <c r="A10" s="18">
        <v>1</v>
      </c>
      <c r="B10" s="19" t="s">
        <v>30</v>
      </c>
      <c r="C10" s="19"/>
      <c r="D10" s="20"/>
      <c r="E10" s="20"/>
      <c r="F10" s="21" t="str">
        <f t="shared" ref="F10:F17" si="0">IF(ISBLANK($D10),"",$E$3)</f>
        <v/>
      </c>
      <c r="G10" s="22"/>
      <c r="H10" s="12" t="s">
        <v>33</v>
      </c>
      <c r="I10" s="12" t="s">
        <v>34</v>
      </c>
    </row>
    <row r="11" spans="1:9" ht="20.100000000000001" customHeight="1" x14ac:dyDescent="0.15">
      <c r="A11" s="14">
        <v>2</v>
      </c>
      <c r="B11" s="19"/>
      <c r="C11" s="19"/>
      <c r="D11" s="15"/>
      <c r="E11" s="15"/>
      <c r="F11" s="21" t="str">
        <f t="shared" si="0"/>
        <v/>
      </c>
      <c r="G11" s="22"/>
      <c r="H11" s="12"/>
      <c r="I11" s="12" t="s">
        <v>37</v>
      </c>
    </row>
    <row r="12" spans="1:9" ht="20.100000000000001" customHeight="1" x14ac:dyDescent="0.15">
      <c r="A12" s="14">
        <v>3</v>
      </c>
      <c r="B12" s="19"/>
      <c r="C12" s="19"/>
      <c r="D12" s="15"/>
      <c r="E12" s="15"/>
      <c r="F12" s="21" t="str">
        <f t="shared" si="0"/>
        <v/>
      </c>
      <c r="G12" s="22"/>
      <c r="H12" s="12"/>
      <c r="I12" s="12" t="s">
        <v>40</v>
      </c>
    </row>
    <row r="13" spans="1:9" ht="20.100000000000001" customHeight="1" x14ac:dyDescent="0.15">
      <c r="A13" s="14">
        <v>4</v>
      </c>
      <c r="B13" s="19"/>
      <c r="C13" s="19"/>
      <c r="D13" s="15"/>
      <c r="E13" s="15"/>
      <c r="F13" s="21" t="str">
        <f t="shared" si="0"/>
        <v/>
      </c>
      <c r="G13" s="22"/>
      <c r="H13" s="12"/>
      <c r="I13" s="12" t="s">
        <v>41</v>
      </c>
    </row>
    <row r="14" spans="1:9" ht="20.100000000000001" customHeight="1" x14ac:dyDescent="0.15">
      <c r="A14" s="14">
        <v>5</v>
      </c>
      <c r="B14" s="19"/>
      <c r="C14" s="19"/>
      <c r="D14" s="15"/>
      <c r="E14" s="15"/>
      <c r="F14" s="21" t="str">
        <f t="shared" si="0"/>
        <v/>
      </c>
      <c r="G14" s="22"/>
      <c r="H14" s="12"/>
      <c r="I14" s="12" t="s">
        <v>42</v>
      </c>
    </row>
    <row r="15" spans="1:9" ht="20.100000000000001" customHeight="1" x14ac:dyDescent="0.15">
      <c r="A15" s="14">
        <v>6</v>
      </c>
      <c r="B15" s="19"/>
      <c r="C15" s="19"/>
      <c r="D15" s="15"/>
      <c r="E15" s="15"/>
      <c r="F15" s="21" t="str">
        <f t="shared" si="0"/>
        <v/>
      </c>
      <c r="G15" s="22"/>
      <c r="H15" s="12"/>
      <c r="I15" s="12" t="s">
        <v>43</v>
      </c>
    </row>
    <row r="16" spans="1:9" ht="20.100000000000001" customHeight="1" x14ac:dyDescent="0.15">
      <c r="A16" s="14">
        <v>7</v>
      </c>
      <c r="B16" s="19"/>
      <c r="C16" s="19"/>
      <c r="D16" s="15"/>
      <c r="E16" s="15"/>
      <c r="F16" s="21" t="str">
        <f t="shared" si="0"/>
        <v/>
      </c>
      <c r="G16" s="22"/>
      <c r="H16" s="12"/>
      <c r="I16" s="12" t="s">
        <v>44</v>
      </c>
    </row>
    <row r="17" spans="1:9" ht="20.100000000000001" customHeight="1" x14ac:dyDescent="0.15">
      <c r="A17" s="14">
        <v>8</v>
      </c>
      <c r="B17" s="19"/>
      <c r="C17" s="19"/>
      <c r="D17" s="15"/>
      <c r="E17" s="15"/>
      <c r="F17" s="23" t="str">
        <f t="shared" si="0"/>
        <v/>
      </c>
      <c r="G17" s="22"/>
      <c r="H17" s="12"/>
      <c r="I17" s="12" t="s">
        <v>45</v>
      </c>
    </row>
    <row r="18" spans="1:9" ht="6" customHeight="1" x14ac:dyDescent="0.15">
      <c r="B18" s="24"/>
      <c r="C18" s="24"/>
      <c r="G18" s="7"/>
      <c r="H18" s="12"/>
      <c r="I18" s="12" t="s">
        <v>30</v>
      </c>
    </row>
    <row r="19" spans="1:9" ht="14.25" x14ac:dyDescent="0.15">
      <c r="A19" s="51" t="s">
        <v>46</v>
      </c>
      <c r="B19" s="51"/>
      <c r="G19" s="7"/>
      <c r="H19" s="12"/>
      <c r="I19" s="12" t="s">
        <v>47</v>
      </c>
    </row>
    <row r="20" spans="1:9" s="7" customFormat="1" ht="24.95" customHeight="1" x14ac:dyDescent="0.15">
      <c r="A20" s="14" t="s">
        <v>21</v>
      </c>
      <c r="B20" s="15" t="s">
        <v>22</v>
      </c>
      <c r="C20" s="15" t="s">
        <v>23</v>
      </c>
      <c r="D20" s="15" t="s">
        <v>24</v>
      </c>
      <c r="E20" s="15" t="s">
        <v>25</v>
      </c>
      <c r="F20" s="16" t="s">
        <v>26</v>
      </c>
      <c r="G20" s="17" t="s">
        <v>27</v>
      </c>
      <c r="H20" s="12"/>
      <c r="I20" s="12" t="s">
        <v>48</v>
      </c>
    </row>
    <row r="21" spans="1:9" ht="15.95" customHeight="1" x14ac:dyDescent="0.15">
      <c r="A21" s="44">
        <v>1</v>
      </c>
      <c r="B21" s="48" t="s">
        <v>48</v>
      </c>
      <c r="C21" s="61"/>
      <c r="D21" s="25"/>
      <c r="E21" s="25"/>
      <c r="F21" s="26" t="str">
        <f t="shared" ref="F21:F36" si="1">IF(ISBLANK($D21),"",$E$3)</f>
        <v/>
      </c>
      <c r="G21" s="27"/>
    </row>
    <row r="22" spans="1:9" ht="15.95" customHeight="1" x14ac:dyDescent="0.15">
      <c r="A22" s="45"/>
      <c r="B22" s="49"/>
      <c r="C22" s="62"/>
      <c r="D22" s="13"/>
      <c r="E22" s="13"/>
      <c r="F22" s="28" t="str">
        <f t="shared" si="1"/>
        <v/>
      </c>
      <c r="G22" s="29"/>
    </row>
    <row r="23" spans="1:9" ht="15.95" customHeight="1" x14ac:dyDescent="0.15">
      <c r="A23" s="46">
        <v>2</v>
      </c>
      <c r="B23" s="48"/>
      <c r="C23" s="61"/>
      <c r="D23" s="11"/>
      <c r="E23" s="11"/>
      <c r="F23" s="30" t="str">
        <f t="shared" si="1"/>
        <v/>
      </c>
      <c r="G23" s="31"/>
    </row>
    <row r="24" spans="1:9" ht="15.95" customHeight="1" x14ac:dyDescent="0.15">
      <c r="A24" s="47"/>
      <c r="B24" s="49"/>
      <c r="C24" s="62"/>
      <c r="D24" s="32"/>
      <c r="E24" s="32"/>
      <c r="F24" s="33" t="str">
        <f t="shared" si="1"/>
        <v/>
      </c>
      <c r="G24" s="34"/>
    </row>
    <row r="25" spans="1:9" ht="15.95" customHeight="1" x14ac:dyDescent="0.15">
      <c r="A25" s="44">
        <v>3</v>
      </c>
      <c r="B25" s="48"/>
      <c r="C25" s="61"/>
      <c r="D25" s="25"/>
      <c r="E25" s="25"/>
      <c r="F25" s="26" t="str">
        <f t="shared" si="1"/>
        <v/>
      </c>
      <c r="G25" s="27"/>
    </row>
    <row r="26" spans="1:9" ht="15.95" customHeight="1" x14ac:dyDescent="0.15">
      <c r="A26" s="47"/>
      <c r="B26" s="49"/>
      <c r="C26" s="62"/>
      <c r="D26" s="32"/>
      <c r="E26" s="32"/>
      <c r="F26" s="33" t="str">
        <f t="shared" si="1"/>
        <v/>
      </c>
      <c r="G26" s="34"/>
    </row>
    <row r="27" spans="1:9" ht="15.95" customHeight="1" x14ac:dyDescent="0.15">
      <c r="A27" s="44">
        <v>4</v>
      </c>
      <c r="B27" s="48"/>
      <c r="C27" s="61"/>
      <c r="D27" s="25"/>
      <c r="E27" s="25"/>
      <c r="F27" s="26" t="str">
        <f t="shared" si="1"/>
        <v/>
      </c>
      <c r="G27" s="27"/>
    </row>
    <row r="28" spans="1:9" ht="15.95" customHeight="1" x14ac:dyDescent="0.15">
      <c r="A28" s="45"/>
      <c r="B28" s="49"/>
      <c r="C28" s="62"/>
      <c r="D28" s="13"/>
      <c r="E28" s="13"/>
      <c r="F28" s="28" t="str">
        <f t="shared" si="1"/>
        <v/>
      </c>
      <c r="G28" s="29"/>
    </row>
    <row r="29" spans="1:9" ht="15.95" customHeight="1" x14ac:dyDescent="0.15">
      <c r="A29" s="46">
        <v>5</v>
      </c>
      <c r="B29" s="48"/>
      <c r="C29" s="61"/>
      <c r="D29" s="11"/>
      <c r="E29" s="11"/>
      <c r="F29" s="30" t="str">
        <f t="shared" si="1"/>
        <v/>
      </c>
      <c r="G29" s="31"/>
    </row>
    <row r="30" spans="1:9" ht="15.95" customHeight="1" x14ac:dyDescent="0.15">
      <c r="A30" s="47"/>
      <c r="B30" s="49"/>
      <c r="C30" s="62"/>
      <c r="D30" s="32"/>
      <c r="E30" s="32"/>
      <c r="F30" s="33" t="str">
        <f t="shared" si="1"/>
        <v/>
      </c>
      <c r="G30" s="34"/>
    </row>
    <row r="31" spans="1:9" ht="15.95" customHeight="1" x14ac:dyDescent="0.15">
      <c r="A31" s="44">
        <v>6</v>
      </c>
      <c r="B31" s="48"/>
      <c r="C31" s="61"/>
      <c r="D31" s="25"/>
      <c r="E31" s="25"/>
      <c r="F31" s="26" t="str">
        <f t="shared" si="1"/>
        <v/>
      </c>
      <c r="G31" s="27"/>
    </row>
    <row r="32" spans="1:9" ht="15.95" customHeight="1" x14ac:dyDescent="0.15">
      <c r="A32" s="45"/>
      <c r="B32" s="49"/>
      <c r="C32" s="62"/>
      <c r="D32" s="13"/>
      <c r="E32" s="13"/>
      <c r="F32" s="28" t="str">
        <f t="shared" si="1"/>
        <v/>
      </c>
      <c r="G32" s="29"/>
    </row>
    <row r="33" spans="1:9" ht="15.95" customHeight="1" x14ac:dyDescent="0.15">
      <c r="A33" s="46">
        <v>7</v>
      </c>
      <c r="B33" s="48"/>
      <c r="C33" s="61"/>
      <c r="D33" s="11"/>
      <c r="E33" s="11"/>
      <c r="F33" s="30" t="str">
        <f t="shared" si="1"/>
        <v/>
      </c>
      <c r="G33" s="31"/>
    </row>
    <row r="34" spans="1:9" ht="15.95" customHeight="1" x14ac:dyDescent="0.15">
      <c r="A34" s="47"/>
      <c r="B34" s="49"/>
      <c r="C34" s="62"/>
      <c r="D34" s="32"/>
      <c r="E34" s="32"/>
      <c r="F34" s="33" t="str">
        <f t="shared" si="1"/>
        <v/>
      </c>
      <c r="G34" s="34"/>
    </row>
    <row r="35" spans="1:9" ht="15.95" customHeight="1" x14ac:dyDescent="0.15">
      <c r="A35" s="44">
        <v>8</v>
      </c>
      <c r="B35" s="48"/>
      <c r="C35" s="61"/>
      <c r="D35" s="25"/>
      <c r="E35" s="25"/>
      <c r="F35" s="26" t="str">
        <f t="shared" si="1"/>
        <v/>
      </c>
      <c r="G35" s="27"/>
    </row>
    <row r="36" spans="1:9" ht="15.95" customHeight="1" x14ac:dyDescent="0.15">
      <c r="A36" s="45"/>
      <c r="B36" s="49"/>
      <c r="C36" s="62"/>
      <c r="D36" s="13"/>
      <c r="E36" s="13"/>
      <c r="F36" s="28" t="str">
        <f t="shared" si="1"/>
        <v/>
      </c>
      <c r="G36" s="29"/>
    </row>
    <row r="37" spans="1:9" ht="18" customHeight="1" x14ac:dyDescent="0.15">
      <c r="A37" s="52" t="s">
        <v>50</v>
      </c>
      <c r="B37" s="52"/>
      <c r="C37" s="52"/>
      <c r="D37" s="52"/>
      <c r="E37" s="52"/>
      <c r="F37" s="52"/>
      <c r="G37" s="52"/>
    </row>
    <row r="38" spans="1:9" ht="6.95" customHeight="1" x14ac:dyDescent="0.15"/>
    <row r="39" spans="1:9" s="9" customFormat="1" ht="17.100000000000001" customHeight="1" x14ac:dyDescent="0.15">
      <c r="D39" s="35" t="s">
        <v>19</v>
      </c>
      <c r="E39" s="35" t="s">
        <v>51</v>
      </c>
      <c r="F39" s="35" t="s">
        <v>52</v>
      </c>
      <c r="G39" s="35" t="s">
        <v>53</v>
      </c>
      <c r="H39" s="35"/>
      <c r="I39" s="35"/>
    </row>
    <row r="40" spans="1:9" s="9" customFormat="1" ht="17.100000000000001" customHeight="1" x14ac:dyDescent="0.15">
      <c r="A40" s="58" t="s">
        <v>54</v>
      </c>
      <c r="B40" s="59"/>
      <c r="C40" s="60"/>
      <c r="D40" s="36"/>
      <c r="E40" s="36"/>
      <c r="F40" s="37">
        <f>E40*1500+D40*1500</f>
        <v>0</v>
      </c>
      <c r="G40" s="53">
        <f>F40+F41</f>
        <v>0</v>
      </c>
      <c r="H40" s="35"/>
      <c r="I40" s="35"/>
    </row>
    <row r="41" spans="1:9" s="9" customFormat="1" ht="17.100000000000001" customHeight="1" x14ac:dyDescent="0.15">
      <c r="A41" s="55" t="s">
        <v>55</v>
      </c>
      <c r="B41" s="56"/>
      <c r="C41" s="57"/>
      <c r="D41" s="38"/>
      <c r="E41" s="38"/>
      <c r="F41" s="39">
        <f>E41*1200+D41*1200</f>
        <v>0</v>
      </c>
      <c r="G41" s="54"/>
      <c r="H41" s="35"/>
      <c r="I41" s="35"/>
    </row>
    <row r="42" spans="1:9" s="9" customFormat="1" ht="17.100000000000001" customHeight="1" x14ac:dyDescent="0.15">
      <c r="A42" s="42" t="s">
        <v>56</v>
      </c>
      <c r="B42" s="42"/>
      <c r="C42" s="42"/>
      <c r="D42" s="40">
        <f>COUNTA(D10:D17)</f>
        <v>0</v>
      </c>
      <c r="E42" s="40">
        <f>COUNTA(D21:D36)</f>
        <v>0</v>
      </c>
      <c r="H42" s="35"/>
      <c r="I42" s="35"/>
    </row>
    <row r="43" spans="1:9" s="9" customFormat="1" ht="21" customHeight="1" x14ac:dyDescent="0.15">
      <c r="D43" s="43" t="s">
        <v>57</v>
      </c>
      <c r="E43" s="43"/>
      <c r="F43" s="43"/>
      <c r="G43" s="43"/>
      <c r="H43" s="35"/>
      <c r="I43" s="35"/>
    </row>
  </sheetData>
  <mergeCells count="45">
    <mergeCell ref="A1:G1"/>
    <mergeCell ref="H1:I1"/>
    <mergeCell ref="A2:D2"/>
    <mergeCell ref="E2:F2"/>
    <mergeCell ref="A3:D3"/>
    <mergeCell ref="E3:F3"/>
    <mergeCell ref="B29:B30"/>
    <mergeCell ref="A4:D4"/>
    <mergeCell ref="E4:F4"/>
    <mergeCell ref="A5:D5"/>
    <mergeCell ref="E5:F5"/>
    <mergeCell ref="A6:D6"/>
    <mergeCell ref="E6:F6"/>
    <mergeCell ref="A7:G7"/>
    <mergeCell ref="A8:B8"/>
    <mergeCell ref="A19:B19"/>
    <mergeCell ref="A37:G37"/>
    <mergeCell ref="G40:G41"/>
    <mergeCell ref="A41:C41"/>
    <mergeCell ref="A40:C40"/>
    <mergeCell ref="B31:B32"/>
    <mergeCell ref="B33:B34"/>
    <mergeCell ref="B35:B36"/>
    <mergeCell ref="C21:C22"/>
    <mergeCell ref="C23:C24"/>
    <mergeCell ref="C25:C26"/>
    <mergeCell ref="C27:C28"/>
    <mergeCell ref="C29:C30"/>
    <mergeCell ref="C31:C32"/>
    <mergeCell ref="A42:C42"/>
    <mergeCell ref="D43:G43"/>
    <mergeCell ref="A21:A22"/>
    <mergeCell ref="A23:A24"/>
    <mergeCell ref="A25:A26"/>
    <mergeCell ref="A27:A28"/>
    <mergeCell ref="A29:A30"/>
    <mergeCell ref="A31:A32"/>
    <mergeCell ref="A33:A34"/>
    <mergeCell ref="A35:A36"/>
    <mergeCell ref="B21:B22"/>
    <mergeCell ref="B23:B24"/>
    <mergeCell ref="B25:B26"/>
    <mergeCell ref="B27:B28"/>
    <mergeCell ref="C33:C34"/>
    <mergeCell ref="C35:C36"/>
  </mergeCells>
  <phoneticPr fontId="13"/>
  <dataValidations count="7">
    <dataValidation allowBlank="1" showInputMessage="1" showErrorMessage="1" sqref="D40:D41" xr:uid="{00000000-0002-0000-0200-000000000000}"/>
    <dataValidation type="list" allowBlank="1" showInputMessage="1" showErrorMessage="1" sqref="B23:B36" xr:uid="{00000000-0002-0000-0200-000001000000}">
      <formula1>$I$19</formula1>
    </dataValidation>
    <dataValidation type="list" allowBlank="1" showInputMessage="1" showErrorMessage="1" sqref="G10:G17 G21:G36" xr:uid="{00000000-0002-0000-0200-000002000000}">
      <formula1>$I$4:$I$16</formula1>
    </dataValidation>
    <dataValidation type="list" allowBlank="1" showInputMessage="1" showErrorMessage="1" sqref="B10:B17" xr:uid="{00000000-0002-0000-0200-000003000000}">
      <formula1>$I$18</formula1>
    </dataValidation>
    <dataValidation type="list" allowBlank="1" showInputMessage="1" showErrorMessage="1" sqref="C10:C17 C21:C36" xr:uid="{00000000-0002-0000-0200-000004000000}">
      <formula1>$H$9:$H$10</formula1>
    </dataValidation>
    <dataValidation type="list" allowBlank="1" showInputMessage="1" showErrorMessage="1" sqref="B18:C18 B37:C37" xr:uid="{00000000-0002-0000-0200-000005000000}">
      <formula1>#REF!</formula1>
    </dataValidation>
    <dataValidation type="list" allowBlank="1" showInputMessage="1" showErrorMessage="1" sqref="B21:B22" xr:uid="{00000000-0002-0000-0200-000006000000}">
      <formula1>$I$20</formula1>
    </dataValidation>
  </dataValidations>
  <pageMargins left="0.62916666666666698" right="0.59027777777777801" top="0.59027777777777801" bottom="0.40902777777777799" header="0.31388888888888899" footer="0.5118055555555559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3"/>
  <sheetViews>
    <sheetView workbookViewId="0">
      <selection activeCell="B3" sqref="B3:D3"/>
    </sheetView>
  </sheetViews>
  <sheetFormatPr defaultColWidth="9" defaultRowHeight="18.95" customHeight="1" x14ac:dyDescent="0.15"/>
  <cols>
    <col min="1" max="1" width="5.75" style="1" customWidth="1"/>
    <col min="2" max="2" width="9" style="1"/>
    <col min="3" max="4" width="10.25" style="1" customWidth="1"/>
    <col min="5" max="16384" width="9" style="1"/>
  </cols>
  <sheetData>
    <row r="2" spans="2:4" ht="18.95" customHeight="1" x14ac:dyDescent="0.15">
      <c r="B2" s="1" t="s">
        <v>59</v>
      </c>
    </row>
    <row r="3" spans="2:4" ht="18.95" customHeight="1" x14ac:dyDescent="0.15">
      <c r="B3" s="94"/>
      <c r="C3" s="94"/>
      <c r="D3" s="94"/>
    </row>
    <row r="5" spans="2:4" ht="18.95" customHeight="1" x14ac:dyDescent="0.15">
      <c r="B5" s="2" t="s">
        <v>60</v>
      </c>
      <c r="C5" s="2" t="s">
        <v>19</v>
      </c>
      <c r="D5" s="2" t="s">
        <v>51</v>
      </c>
    </row>
    <row r="6" spans="2:4" ht="18.95" customHeight="1" x14ac:dyDescent="0.15">
      <c r="B6" s="3" t="s">
        <v>54</v>
      </c>
      <c r="C6" s="4"/>
      <c r="D6" s="4"/>
    </row>
    <row r="7" spans="2:4" ht="18.95" customHeight="1" x14ac:dyDescent="0.15">
      <c r="B7" s="5" t="s">
        <v>55</v>
      </c>
      <c r="C7" s="6"/>
      <c r="D7" s="6"/>
    </row>
    <row r="9" spans="2:4" ht="18.95" customHeight="1" x14ac:dyDescent="0.15">
      <c r="B9" s="2" t="s">
        <v>61</v>
      </c>
      <c r="C9" s="2" t="s">
        <v>19</v>
      </c>
      <c r="D9" s="2" t="s">
        <v>51</v>
      </c>
    </row>
    <row r="10" spans="2:4" ht="18.95" customHeight="1" x14ac:dyDescent="0.15">
      <c r="B10" s="3" t="s">
        <v>54</v>
      </c>
      <c r="C10" s="4"/>
      <c r="D10" s="4"/>
    </row>
    <row r="11" spans="2:4" ht="18.95" customHeight="1" x14ac:dyDescent="0.15">
      <c r="B11" s="5" t="s">
        <v>55</v>
      </c>
      <c r="C11" s="6"/>
      <c r="D11" s="6"/>
    </row>
    <row r="13" spans="2:4" ht="18.95" customHeight="1" x14ac:dyDescent="0.15">
      <c r="B13" s="95" t="s">
        <v>62</v>
      </c>
      <c r="C13" s="96"/>
      <c r="D13" s="97"/>
    </row>
  </sheetData>
  <mergeCells count="2">
    <mergeCell ref="B3:D3"/>
    <mergeCell ref="B13:D13"/>
  </mergeCells>
  <phoneticPr fontId="13"/>
  <dataValidations count="1">
    <dataValidation allowBlank="1" showInputMessage="1" showErrorMessage="1" sqref="C6:C7 C10:C11" xr:uid="{00000000-0002-0000-0300-000000000000}"/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申し込み（記入例）</vt:lpstr>
      <vt:lpstr>①申し込み（男子）</vt:lpstr>
      <vt:lpstr>②申し込み（女子）</vt:lpstr>
      <vt:lpstr>③確認シート</vt:lpstr>
      <vt:lpstr>'①申し込み（男子）'!Print_Area</vt:lpstr>
      <vt:lpstr>'②申し込み（女子）'!Print_Area</vt:lpstr>
      <vt:lpstr>'申し込み（記入例）'!Print_Area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若桑　順治</dc:creator>
  <cp:lastModifiedBy>masashi katsumata</cp:lastModifiedBy>
  <dcterms:created xsi:type="dcterms:W3CDTF">2025-10-07T23:19:47Z</dcterms:created>
  <dcterms:modified xsi:type="dcterms:W3CDTF">2025-10-12T08:22:35Z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